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HelenaTraxlova\Desktop\"/>
    </mc:Choice>
  </mc:AlternateContent>
  <bookViews>
    <workbookView xWindow="96" yWindow="312" windowWidth="9420" windowHeight="432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C72" i="1" l="1"/>
  <c r="D72" i="1"/>
  <c r="K45" i="1"/>
  <c r="J72" i="1" l="1"/>
  <c r="I96" i="1" l="1"/>
  <c r="I95" i="1"/>
  <c r="I94" i="1"/>
  <c r="I93" i="1"/>
  <c r="I72" i="1"/>
  <c r="K49" i="1"/>
  <c r="K6" i="1" l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8" i="1"/>
  <c r="K47" i="1"/>
  <c r="K46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5" i="1"/>
  <c r="H72" i="1" l="1"/>
  <c r="G72" i="1" l="1"/>
  <c r="F72" i="1"/>
  <c r="E72" i="1"/>
  <c r="K72" i="1" l="1"/>
</calcChain>
</file>

<file path=xl/sharedStrings.xml><?xml version="1.0" encoding="utf-8"?>
<sst xmlns="http://schemas.openxmlformats.org/spreadsheetml/2006/main" count="135" uniqueCount="107">
  <si>
    <t>č.</t>
  </si>
  <si>
    <t>Purkyňovo náměstí</t>
  </si>
  <si>
    <t>Jeronýmovo náměstí</t>
  </si>
  <si>
    <t>Nad Lobčí</t>
  </si>
  <si>
    <t>Gen. Klapálka</t>
  </si>
  <si>
    <t>Chelčického</t>
  </si>
  <si>
    <t>Dvořákovo náměstí</t>
  </si>
  <si>
    <t>Čechova x Šafaříkova</t>
  </si>
  <si>
    <t>Čechova</t>
  </si>
  <si>
    <t>Lidové náměstí</t>
  </si>
  <si>
    <t>Růžové údolí</t>
  </si>
  <si>
    <t>Pod Lipami</t>
  </si>
  <si>
    <t>Josefa Janury</t>
  </si>
  <si>
    <t>U kostela - Pražská ul.</t>
  </si>
  <si>
    <t>Hybešova</t>
  </si>
  <si>
    <t>Mánesova x V Olších</t>
  </si>
  <si>
    <t>Ke hřbitovu</t>
  </si>
  <si>
    <t>Nerudova x S. K. Neumanna</t>
  </si>
  <si>
    <t>ZŠ Komenského nám.</t>
  </si>
  <si>
    <t>Husova</t>
  </si>
  <si>
    <t>Havlíčkova</t>
  </si>
  <si>
    <t>ZŠ Třebízského</t>
  </si>
  <si>
    <t>Třebízského</t>
  </si>
  <si>
    <t>Šrámkova x Třebízského</t>
  </si>
  <si>
    <t>Krakovská</t>
  </si>
  <si>
    <t>Seifertovo nám. x Vodárenská ul.</t>
  </si>
  <si>
    <t>Štefánikova</t>
  </si>
  <si>
    <t>Štefánikova Hokejbal hřiště</t>
  </si>
  <si>
    <t>nám. Mládežníků</t>
  </si>
  <si>
    <t>ZŠ Revoluční</t>
  </si>
  <si>
    <t>Kuzmínova</t>
  </si>
  <si>
    <t>náměstí U Parku</t>
  </si>
  <si>
    <t>Dr. E. Beneše</t>
  </si>
  <si>
    <t>Nábřeží J. Holuba</t>
  </si>
  <si>
    <t>Cukrovar Hokejbal hřiště</t>
  </si>
  <si>
    <t>Velvarská</t>
  </si>
  <si>
    <t>ul. Kuzmínova (tenisové kurty)</t>
  </si>
  <si>
    <t>Jana Palacha x Na Poláčku</t>
  </si>
  <si>
    <t>Gagarinova</t>
  </si>
  <si>
    <t>Sládkova ul.</t>
  </si>
  <si>
    <t>Velvarská nová výstavba</t>
  </si>
  <si>
    <t>Na Hrádku</t>
  </si>
  <si>
    <t>CELKEM NÁDOB:</t>
  </si>
  <si>
    <t xml:space="preserve">Na Záruce </t>
  </si>
  <si>
    <t xml:space="preserve">celkem nádob na stanovišti </t>
  </si>
  <si>
    <t xml:space="preserve">Libušina ul. </t>
  </si>
  <si>
    <t>Dvořákovo gymnázium a SEŠ</t>
  </si>
  <si>
    <t>Chem.učiliště x Cesta brigádníků</t>
  </si>
  <si>
    <t>ZŠ Gen.Klapálka-Horymírova ul.</t>
  </si>
  <si>
    <t>Přemyslova ul.(nad čerpací st.)</t>
  </si>
  <si>
    <t>Zeměchy - nová výstavba</t>
  </si>
  <si>
    <t xml:space="preserve">papír </t>
  </si>
  <si>
    <t xml:space="preserve">plast </t>
  </si>
  <si>
    <t>Seifertovo nám., k.ú .Lobeček</t>
  </si>
  <si>
    <t>nám. Mládežníků, k.ú. Lobeček</t>
  </si>
  <si>
    <t>Štefánikova ulice, k.ú. Lobeček</t>
  </si>
  <si>
    <t xml:space="preserve">Dvořákovo nám., k.ú.Kralupy n.Vlt. </t>
  </si>
  <si>
    <t>Purkyňovo nám., k.ú. Lobeč</t>
  </si>
  <si>
    <t>Štefánikova ul.,nová výstavba</t>
  </si>
  <si>
    <t>Palackého nám,k.ú. Kralupy n.Vlt.</t>
  </si>
  <si>
    <t>Hakenova ul.</t>
  </si>
  <si>
    <t>Seifertova ul.</t>
  </si>
  <si>
    <t>Pod Hradištěm</t>
  </si>
  <si>
    <t>Na Skalách</t>
  </si>
  <si>
    <t>papír (nádoba 1100 l) svoz 2x týdně (pondělí, pátek)</t>
  </si>
  <si>
    <t>plast (nádoba   1100 l)                             svoz 2x týdně (pondělí, pátek</t>
  </si>
  <si>
    <t>ul. 9. května Zeměchy</t>
  </si>
  <si>
    <t>Cesta Brigádníků</t>
  </si>
  <si>
    <t>sídl. U Cukrovaru</t>
  </si>
  <si>
    <t>(nádoba 5000 l)      svoz 2x týdně</t>
  </si>
  <si>
    <t>kovy</t>
  </si>
  <si>
    <t>nápojový karton</t>
  </si>
  <si>
    <t xml:space="preserve"> (nádoba 2400 l)                    svoz 1x měsíčně  </t>
  </si>
  <si>
    <t xml:space="preserve"> (nádoba 2400 l)                    svoz 1x měsíčně </t>
  </si>
  <si>
    <t>(nádoba 2400 l)      svoz 1x měsíčně</t>
  </si>
  <si>
    <t>Lobeček-Dr. E. Beneše</t>
  </si>
  <si>
    <t xml:space="preserve">nádoba 3000 l)      svoz 1x za 14 dnů </t>
  </si>
  <si>
    <t xml:space="preserve"> nádoba 3000 l)                    svoz 1x měsíčně </t>
  </si>
  <si>
    <t xml:space="preserve">náp. karton (nádoba 1100 l)    svoz 1x týdně         </t>
  </si>
  <si>
    <t xml:space="preserve">kovy         (nádoba 1100 l)    svoz 1x měsíčně     </t>
  </si>
  <si>
    <t>ul. Nad Lobčí</t>
  </si>
  <si>
    <t>ul. Nádražní x Žižkova</t>
  </si>
  <si>
    <t>umístění zvláštních sběrných nádob</t>
  </si>
  <si>
    <t>parkoviště u zimního stadionu</t>
  </si>
  <si>
    <t>parkoviště u pošty - Nerudova ul.</t>
  </si>
  <si>
    <t>sídl. Hůrka</t>
  </si>
  <si>
    <t>sídl. Zátiší</t>
  </si>
  <si>
    <t>sídl. proti ZŠ Mikovice</t>
  </si>
  <si>
    <t>1. Umístění zvláštních sběrných nádob a četnost jejich svozu</t>
  </si>
  <si>
    <t>2. Umístění zvláštních sběrných nádob (podzemní kontejnery) a četnost jejich svozu</t>
  </si>
  <si>
    <t>bílé kontejnery spol. DIMATEX svoz dle potřeby</t>
  </si>
  <si>
    <t xml:space="preserve">zelené kontejnery spol. KOUTECKÝsvoz dle potřeby </t>
  </si>
  <si>
    <t xml:space="preserve">4. Umístění zvláštních sběrných nádob (nádoby na sběr textilu) </t>
  </si>
  <si>
    <t>jedlé oleje a tuky (nádoba    240 l) svoz při naplnění zvl. sběrné nádoby</t>
  </si>
  <si>
    <t>elektro -    zařízení + baterie  svoz při naplnění zvl. sběrné nádoby</t>
  </si>
  <si>
    <t xml:space="preserve">sklo bílé                                                                           (zvon   1500 l)        svoz 1x měsíčně </t>
  </si>
  <si>
    <t xml:space="preserve">sklo barevné (zvon   1500 l) svoz 1x měsíčně </t>
  </si>
  <si>
    <t>třída Legií</t>
  </si>
  <si>
    <t>ul. Třebízského</t>
  </si>
  <si>
    <t>sídl. U Cukrovaru,st.polopodz.kont.</t>
  </si>
  <si>
    <t>3. Umístění zvláštních sběrných nádob (polopodzemní kontejnery) a četnost jejich svozu</t>
  </si>
  <si>
    <t>ul. Masarykova</t>
  </si>
  <si>
    <t>sklo barevné</t>
  </si>
  <si>
    <t>sklo bílé</t>
  </si>
  <si>
    <t>Masarykova ul.</t>
  </si>
  <si>
    <t xml:space="preserve">5. Umístění zvláštních sběrných nádob (nádoby na sběr odpadního neznečištěného polystyrenu) </t>
  </si>
  <si>
    <t>ul. Vodárenská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</si>
</sst>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0"/>
        </stop>
        <stop position="1">
          <color rgb="FF92D050"/>
        </stop>
      </gradientFill>
    </fill>
    <fill>
      <gradientFill type="path" left="0.5" right="0.5" top="0.5" bottom="0.5">
        <stop position="0">
          <color theme="0"/>
        </stop>
        <stop position="1">
          <color rgb="FF0070C0"/>
        </stop>
      </gradientFill>
    </fill>
    <fill>
      <gradientFill type="path" left="0.5" right="0.5" top="0.5" bottom="0.5">
        <stop position="0">
          <color theme="0"/>
        </stop>
        <stop position="1">
          <color rgb="FFFFFF00"/>
        </stop>
      </gradientFill>
    </fill>
    <fill>
      <gradientFill type="path" left="0.5" right="0.5" top="0.5" bottom="0.5">
        <stop position="0">
          <color theme="0"/>
        </stop>
        <stop position="1">
          <color theme="0" tint="-0.49803155613879818"/>
        </stop>
      </gradientFill>
    </fill>
    <fill>
      <gradientFill type="path" left="0.5" right="0.5" top="0.5" bottom="0.5">
        <stop position="0">
          <color theme="0"/>
        </stop>
        <stop position="1">
          <color rgb="FFFF3300"/>
        </stop>
      </gradientFill>
    </fill>
    <fill>
      <gradientFill type="path" left="0.5" right="0.5" top="0.5" bottom="0.5">
        <stop position="0">
          <color theme="0"/>
        </stop>
        <stop position="1">
          <color rgb="FFFF9900"/>
        </stop>
      </gradientFill>
    </fill>
    <fill>
      <gradientFill type="path" left="0.5" right="0.5" top="0.5" bottom="0.5">
        <stop position="0">
          <color theme="0"/>
        </stop>
        <stop position="1">
          <color rgb="FF009900"/>
        </stop>
      </gradientFill>
    </fill>
    <fill>
      <gradientFill type="path" left="0.5" right="0.5" top="0.5" bottom="0.5">
        <stop position="0">
          <color theme="0"/>
        </stop>
        <stop position="1">
          <color rgb="FFFF66FF"/>
        </stop>
      </gradient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3" fillId="0" borderId="0" xfId="0" applyFont="1" applyFill="1" applyBorder="1" applyAlignment="1"/>
    <xf numFmtId="0" fontId="2" fillId="0" borderId="0" xfId="0" applyFont="1" applyFill="1"/>
    <xf numFmtId="0" fontId="3" fillId="2" borderId="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6" fillId="0" borderId="0" xfId="0" applyFont="1"/>
    <xf numFmtId="0" fontId="4" fillId="3" borderId="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3" fillId="6" borderId="23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/>
    </xf>
    <xf numFmtId="0" fontId="3" fillId="8" borderId="20" xfId="0" applyFont="1" applyFill="1" applyBorder="1" applyAlignment="1">
      <alignment horizontal="center"/>
    </xf>
    <xf numFmtId="0" fontId="3" fillId="8" borderId="25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2" fillId="4" borderId="2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2" fillId="4" borderId="8" xfId="0" applyFont="1" applyFill="1" applyBorder="1" applyAlignment="1">
      <alignment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19" xfId="0" applyFont="1" applyFill="1" applyBorder="1" applyAlignment="1">
      <alignment horizontal="center"/>
    </xf>
    <xf numFmtId="0" fontId="3" fillId="10" borderId="20" xfId="0" applyFont="1" applyFill="1" applyBorder="1" applyAlignment="1">
      <alignment horizontal="center"/>
    </xf>
    <xf numFmtId="0" fontId="3" fillId="10" borderId="25" xfId="0" applyFont="1" applyFill="1" applyBorder="1" applyAlignment="1">
      <alignment horizontal="center"/>
    </xf>
    <xf numFmtId="0" fontId="3" fillId="10" borderId="8" xfId="0" applyFont="1" applyFill="1" applyBorder="1" applyAlignment="1">
      <alignment horizontal="center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0" fontId="6" fillId="0" borderId="0" xfId="0" applyFont="1" applyFill="1"/>
    <xf numFmtId="0" fontId="4" fillId="11" borderId="2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12" borderId="4" xfId="0" applyFont="1" applyFill="1" applyBorder="1" applyAlignment="1">
      <alignment horizontal="center"/>
    </xf>
    <xf numFmtId="0" fontId="3" fillId="12" borderId="22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7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vertical="center"/>
    </xf>
    <xf numFmtId="0" fontId="2" fillId="4" borderId="9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4" fillId="4" borderId="27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4" borderId="28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11" borderId="27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FF"/>
      <color rgb="FFFF0000"/>
      <color rgb="FFFF2F2F"/>
      <color rgb="FFFF66FF"/>
      <color rgb="FF009900"/>
      <color rgb="FFFF9900"/>
      <color rgb="FFFFC409"/>
      <color rgb="FFFF3300"/>
      <color rgb="FFDCDCF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9"/>
  <sheetViews>
    <sheetView tabSelected="1" workbookViewId="0">
      <selection activeCell="G129" sqref="G129:G130"/>
    </sheetView>
  </sheetViews>
  <sheetFormatPr defaultColWidth="9.109375" defaultRowHeight="11.1" customHeight="1" x14ac:dyDescent="0.3"/>
  <cols>
    <col min="1" max="1" width="3.88671875" style="1" customWidth="1"/>
    <col min="2" max="2" width="28" style="1" customWidth="1"/>
    <col min="3" max="7" width="9.44140625" style="1" customWidth="1"/>
    <col min="8" max="10" width="9.44140625" style="3" customWidth="1"/>
    <col min="11" max="11" width="9.44140625" style="1" customWidth="1"/>
    <col min="12" max="16384" width="9.109375" style="1"/>
  </cols>
  <sheetData>
    <row r="1" spans="1:11" ht="6" customHeight="1" x14ac:dyDescent="0.35"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1" ht="18.75" customHeight="1" x14ac:dyDescent="0.35">
      <c r="A2" s="144" t="s">
        <v>88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11" ht="15.75" customHeight="1" thickBot="1" x14ac:dyDescent="0.35">
      <c r="B3" s="147"/>
      <c r="C3" s="147"/>
      <c r="D3" s="147"/>
      <c r="E3" s="147"/>
      <c r="F3" s="147"/>
      <c r="G3" s="147"/>
      <c r="H3" s="147"/>
      <c r="I3" s="147"/>
      <c r="J3" s="148"/>
      <c r="K3" s="147"/>
    </row>
    <row r="4" spans="1:11" ht="108" customHeight="1" thickBot="1" x14ac:dyDescent="0.35">
      <c r="A4" s="38" t="s">
        <v>0</v>
      </c>
      <c r="B4" s="93" t="s">
        <v>82</v>
      </c>
      <c r="C4" s="24" t="s">
        <v>64</v>
      </c>
      <c r="D4" s="29" t="s">
        <v>65</v>
      </c>
      <c r="E4" s="33" t="s">
        <v>96</v>
      </c>
      <c r="F4" s="4" t="s">
        <v>95</v>
      </c>
      <c r="G4" s="52" t="s">
        <v>78</v>
      </c>
      <c r="H4" s="39" t="s">
        <v>79</v>
      </c>
      <c r="I4" s="102" t="s">
        <v>93</v>
      </c>
      <c r="J4" s="44" t="s">
        <v>94</v>
      </c>
      <c r="K4" s="12" t="s">
        <v>44</v>
      </c>
    </row>
    <row r="5" spans="1:11" ht="15" customHeight="1" x14ac:dyDescent="0.3">
      <c r="A5" s="118">
        <v>1</v>
      </c>
      <c r="B5" s="47" t="s">
        <v>2</v>
      </c>
      <c r="C5" s="25">
        <v>1</v>
      </c>
      <c r="D5" s="30">
        <v>1</v>
      </c>
      <c r="E5" s="34">
        <v>1</v>
      </c>
      <c r="F5" s="7">
        <v>1</v>
      </c>
      <c r="G5" s="53">
        <v>0</v>
      </c>
      <c r="H5" s="40">
        <v>0</v>
      </c>
      <c r="I5" s="103">
        <v>1</v>
      </c>
      <c r="J5" s="45">
        <v>0</v>
      </c>
      <c r="K5" s="13">
        <f t="shared" ref="K5:K36" si="0">SUM(C5:J5)</f>
        <v>5</v>
      </c>
    </row>
    <row r="6" spans="1:11" ht="15" customHeight="1" x14ac:dyDescent="0.3">
      <c r="A6" s="118">
        <v>2</v>
      </c>
      <c r="B6" s="48" t="s">
        <v>1</v>
      </c>
      <c r="C6" s="26">
        <v>2</v>
      </c>
      <c r="D6" s="31">
        <v>2</v>
      </c>
      <c r="E6" s="35">
        <v>0</v>
      </c>
      <c r="F6" s="8">
        <v>0</v>
      </c>
      <c r="G6" s="54">
        <v>1</v>
      </c>
      <c r="H6" s="41">
        <v>0</v>
      </c>
      <c r="I6" s="104">
        <v>0</v>
      </c>
      <c r="J6" s="46">
        <v>1</v>
      </c>
      <c r="K6" s="14">
        <f t="shared" si="0"/>
        <v>6</v>
      </c>
    </row>
    <row r="7" spans="1:11" ht="15" customHeight="1" x14ac:dyDescent="0.3">
      <c r="A7" s="118">
        <v>3</v>
      </c>
      <c r="B7" s="48" t="s">
        <v>3</v>
      </c>
      <c r="C7" s="26">
        <v>1</v>
      </c>
      <c r="D7" s="31">
        <v>1</v>
      </c>
      <c r="E7" s="35">
        <v>1</v>
      </c>
      <c r="F7" s="8">
        <v>1</v>
      </c>
      <c r="G7" s="54">
        <v>0</v>
      </c>
      <c r="H7" s="41">
        <v>0</v>
      </c>
      <c r="I7" s="104">
        <v>1</v>
      </c>
      <c r="J7" s="46">
        <v>0</v>
      </c>
      <c r="K7" s="14">
        <f t="shared" si="0"/>
        <v>5</v>
      </c>
    </row>
    <row r="8" spans="1:11" ht="15" customHeight="1" x14ac:dyDescent="0.3">
      <c r="A8" s="118">
        <v>4</v>
      </c>
      <c r="B8" s="48" t="s">
        <v>85</v>
      </c>
      <c r="C8" s="26">
        <v>2</v>
      </c>
      <c r="D8" s="31">
        <v>2</v>
      </c>
      <c r="E8" s="35">
        <v>1</v>
      </c>
      <c r="F8" s="8">
        <v>1</v>
      </c>
      <c r="G8" s="54">
        <v>1</v>
      </c>
      <c r="H8" s="41">
        <v>0</v>
      </c>
      <c r="I8" s="104">
        <v>0</v>
      </c>
      <c r="J8" s="46">
        <v>0</v>
      </c>
      <c r="K8" s="14">
        <f t="shared" si="0"/>
        <v>7</v>
      </c>
    </row>
    <row r="9" spans="1:11" ht="15" customHeight="1" x14ac:dyDescent="0.3">
      <c r="A9" s="118">
        <v>5</v>
      </c>
      <c r="B9" s="48" t="s">
        <v>85</v>
      </c>
      <c r="C9" s="26">
        <v>2</v>
      </c>
      <c r="D9" s="31">
        <v>1</v>
      </c>
      <c r="E9" s="35">
        <v>1</v>
      </c>
      <c r="F9" s="8">
        <v>1</v>
      </c>
      <c r="G9" s="54">
        <v>0</v>
      </c>
      <c r="H9" s="41">
        <v>0</v>
      </c>
      <c r="I9" s="104">
        <v>1</v>
      </c>
      <c r="J9" s="46">
        <v>0</v>
      </c>
      <c r="K9" s="14">
        <f t="shared" si="0"/>
        <v>6</v>
      </c>
    </row>
    <row r="10" spans="1:11" ht="15" customHeight="1" x14ac:dyDescent="0.3">
      <c r="A10" s="118">
        <v>6</v>
      </c>
      <c r="B10" s="48" t="s">
        <v>4</v>
      </c>
      <c r="C10" s="26">
        <v>2</v>
      </c>
      <c r="D10" s="31">
        <v>2</v>
      </c>
      <c r="E10" s="35">
        <v>1</v>
      </c>
      <c r="F10" s="8">
        <v>1</v>
      </c>
      <c r="G10" s="54">
        <v>1</v>
      </c>
      <c r="H10" s="41">
        <v>1</v>
      </c>
      <c r="I10" s="104">
        <v>1</v>
      </c>
      <c r="J10" s="46">
        <v>0</v>
      </c>
      <c r="K10" s="14">
        <f t="shared" si="0"/>
        <v>9</v>
      </c>
    </row>
    <row r="11" spans="1:11" ht="15" customHeight="1" x14ac:dyDescent="0.3">
      <c r="A11" s="118">
        <v>7</v>
      </c>
      <c r="B11" s="48" t="s">
        <v>86</v>
      </c>
      <c r="C11" s="26">
        <v>2</v>
      </c>
      <c r="D11" s="31">
        <v>2</v>
      </c>
      <c r="E11" s="35">
        <v>1</v>
      </c>
      <c r="F11" s="8">
        <v>1</v>
      </c>
      <c r="G11" s="54">
        <v>0</v>
      </c>
      <c r="H11" s="41">
        <v>0</v>
      </c>
      <c r="I11" s="104">
        <v>0</v>
      </c>
      <c r="J11" s="46">
        <v>0</v>
      </c>
      <c r="K11" s="14">
        <f t="shared" si="0"/>
        <v>6</v>
      </c>
    </row>
    <row r="12" spans="1:11" ht="15" customHeight="1" x14ac:dyDescent="0.3">
      <c r="A12" s="118">
        <v>8</v>
      </c>
      <c r="B12" s="48" t="s">
        <v>86</v>
      </c>
      <c r="C12" s="26">
        <v>4</v>
      </c>
      <c r="D12" s="31">
        <v>4</v>
      </c>
      <c r="E12" s="35">
        <v>1</v>
      </c>
      <c r="F12" s="8">
        <v>1</v>
      </c>
      <c r="G12" s="54">
        <v>1</v>
      </c>
      <c r="H12" s="41">
        <v>1</v>
      </c>
      <c r="I12" s="104">
        <v>1</v>
      </c>
      <c r="J12" s="46">
        <v>1</v>
      </c>
      <c r="K12" s="14">
        <f t="shared" si="0"/>
        <v>14</v>
      </c>
    </row>
    <row r="13" spans="1:11" ht="15" customHeight="1" x14ac:dyDescent="0.3">
      <c r="A13" s="118">
        <v>9</v>
      </c>
      <c r="B13" s="48" t="s">
        <v>5</v>
      </c>
      <c r="C13" s="26">
        <v>3</v>
      </c>
      <c r="D13" s="31">
        <v>2</v>
      </c>
      <c r="E13" s="35">
        <v>1</v>
      </c>
      <c r="F13" s="8">
        <v>1</v>
      </c>
      <c r="G13" s="54">
        <v>1</v>
      </c>
      <c r="H13" s="41">
        <v>1</v>
      </c>
      <c r="I13" s="104">
        <v>1</v>
      </c>
      <c r="J13" s="46">
        <v>1</v>
      </c>
      <c r="K13" s="14">
        <f t="shared" si="0"/>
        <v>11</v>
      </c>
    </row>
    <row r="14" spans="1:11" ht="15" customHeight="1" x14ac:dyDescent="0.3">
      <c r="A14" s="118">
        <v>10</v>
      </c>
      <c r="B14" s="48" t="s">
        <v>6</v>
      </c>
      <c r="C14" s="26">
        <v>2</v>
      </c>
      <c r="D14" s="31">
        <v>2</v>
      </c>
      <c r="E14" s="35">
        <v>1</v>
      </c>
      <c r="F14" s="8">
        <v>1</v>
      </c>
      <c r="G14" s="54">
        <v>1</v>
      </c>
      <c r="H14" s="41">
        <v>0</v>
      </c>
      <c r="I14" s="104">
        <v>1</v>
      </c>
      <c r="J14" s="46">
        <v>0</v>
      </c>
      <c r="K14" s="14">
        <f t="shared" si="0"/>
        <v>8</v>
      </c>
    </row>
    <row r="15" spans="1:11" ht="15" customHeight="1" x14ac:dyDescent="0.3">
      <c r="A15" s="118">
        <v>11</v>
      </c>
      <c r="B15" s="48" t="s">
        <v>7</v>
      </c>
      <c r="C15" s="26">
        <v>2</v>
      </c>
      <c r="D15" s="31">
        <v>2</v>
      </c>
      <c r="E15" s="35">
        <v>1</v>
      </c>
      <c r="F15" s="8">
        <v>1</v>
      </c>
      <c r="G15" s="54">
        <v>1</v>
      </c>
      <c r="H15" s="41">
        <v>0</v>
      </c>
      <c r="I15" s="104">
        <v>0</v>
      </c>
      <c r="J15" s="46">
        <v>0</v>
      </c>
      <c r="K15" s="14">
        <f t="shared" si="0"/>
        <v>7</v>
      </c>
    </row>
    <row r="16" spans="1:11" ht="15" customHeight="1" x14ac:dyDescent="0.3">
      <c r="A16" s="118">
        <v>12</v>
      </c>
      <c r="B16" s="48" t="s">
        <v>8</v>
      </c>
      <c r="C16" s="26">
        <v>1</v>
      </c>
      <c r="D16" s="31">
        <v>2</v>
      </c>
      <c r="E16" s="35">
        <v>1</v>
      </c>
      <c r="F16" s="8">
        <v>1</v>
      </c>
      <c r="G16" s="54">
        <v>1</v>
      </c>
      <c r="H16" s="41">
        <v>0</v>
      </c>
      <c r="I16" s="104">
        <v>0</v>
      </c>
      <c r="J16" s="46">
        <v>0</v>
      </c>
      <c r="K16" s="14">
        <f t="shared" si="0"/>
        <v>6</v>
      </c>
    </row>
    <row r="17" spans="1:11" ht="15" customHeight="1" x14ac:dyDescent="0.3">
      <c r="A17" s="118">
        <v>13</v>
      </c>
      <c r="B17" s="48" t="s">
        <v>9</v>
      </c>
      <c r="C17" s="26">
        <v>2</v>
      </c>
      <c r="D17" s="31">
        <v>2</v>
      </c>
      <c r="E17" s="35">
        <v>1</v>
      </c>
      <c r="F17" s="8">
        <v>1</v>
      </c>
      <c r="G17" s="54">
        <v>0</v>
      </c>
      <c r="H17" s="41">
        <v>0</v>
      </c>
      <c r="I17" s="104">
        <v>1</v>
      </c>
      <c r="J17" s="46">
        <v>0</v>
      </c>
      <c r="K17" s="14">
        <f t="shared" si="0"/>
        <v>7</v>
      </c>
    </row>
    <row r="18" spans="1:11" ht="15" customHeight="1" x14ac:dyDescent="0.3">
      <c r="A18" s="118">
        <v>14</v>
      </c>
      <c r="B18" s="48" t="s">
        <v>10</v>
      </c>
      <c r="C18" s="26">
        <v>1</v>
      </c>
      <c r="D18" s="31">
        <v>1</v>
      </c>
      <c r="E18" s="35">
        <v>1</v>
      </c>
      <c r="F18" s="8">
        <v>1</v>
      </c>
      <c r="G18" s="54">
        <v>0</v>
      </c>
      <c r="H18" s="41">
        <v>0</v>
      </c>
      <c r="I18" s="104">
        <v>0</v>
      </c>
      <c r="J18" s="46">
        <v>0</v>
      </c>
      <c r="K18" s="14">
        <f t="shared" si="0"/>
        <v>4</v>
      </c>
    </row>
    <row r="19" spans="1:11" ht="15" customHeight="1" x14ac:dyDescent="0.3">
      <c r="A19" s="118">
        <v>15</v>
      </c>
      <c r="B19" s="48" t="s">
        <v>11</v>
      </c>
      <c r="C19" s="26">
        <v>2</v>
      </c>
      <c r="D19" s="31">
        <v>2</v>
      </c>
      <c r="E19" s="35">
        <v>1</v>
      </c>
      <c r="F19" s="8">
        <v>1</v>
      </c>
      <c r="G19" s="54">
        <v>0</v>
      </c>
      <c r="H19" s="41">
        <v>0</v>
      </c>
      <c r="I19" s="104">
        <v>0</v>
      </c>
      <c r="J19" s="46">
        <v>0</v>
      </c>
      <c r="K19" s="14">
        <f t="shared" si="0"/>
        <v>6</v>
      </c>
    </row>
    <row r="20" spans="1:11" ht="15" customHeight="1" x14ac:dyDescent="0.3">
      <c r="A20" s="118">
        <v>16</v>
      </c>
      <c r="B20" s="48" t="s">
        <v>12</v>
      </c>
      <c r="C20" s="26">
        <v>1</v>
      </c>
      <c r="D20" s="31">
        <v>1</v>
      </c>
      <c r="E20" s="35">
        <v>1</v>
      </c>
      <c r="F20" s="8">
        <v>1</v>
      </c>
      <c r="G20" s="54">
        <v>0</v>
      </c>
      <c r="H20" s="41">
        <v>0</v>
      </c>
      <c r="I20" s="104">
        <v>0</v>
      </c>
      <c r="J20" s="46">
        <v>1</v>
      </c>
      <c r="K20" s="14">
        <f t="shared" si="0"/>
        <v>5</v>
      </c>
    </row>
    <row r="21" spans="1:11" ht="15" customHeight="1" x14ac:dyDescent="0.3">
      <c r="A21" s="118">
        <v>17</v>
      </c>
      <c r="B21" s="48" t="s">
        <v>13</v>
      </c>
      <c r="C21" s="26">
        <v>1</v>
      </c>
      <c r="D21" s="31">
        <v>1</v>
      </c>
      <c r="E21" s="35">
        <v>1</v>
      </c>
      <c r="F21" s="8">
        <v>1</v>
      </c>
      <c r="G21" s="54">
        <v>1</v>
      </c>
      <c r="H21" s="41">
        <v>0</v>
      </c>
      <c r="I21" s="104">
        <v>1</v>
      </c>
      <c r="J21" s="46">
        <v>0</v>
      </c>
      <c r="K21" s="14">
        <f t="shared" si="0"/>
        <v>6</v>
      </c>
    </row>
    <row r="22" spans="1:11" ht="15" customHeight="1" x14ac:dyDescent="0.3">
      <c r="A22" s="118">
        <v>18</v>
      </c>
      <c r="B22" s="48" t="s">
        <v>14</v>
      </c>
      <c r="C22" s="26">
        <v>2</v>
      </c>
      <c r="D22" s="31">
        <v>2</v>
      </c>
      <c r="E22" s="35">
        <v>1</v>
      </c>
      <c r="F22" s="8">
        <v>1</v>
      </c>
      <c r="G22" s="54">
        <v>1</v>
      </c>
      <c r="H22" s="41">
        <v>0</v>
      </c>
      <c r="I22" s="104">
        <v>0</v>
      </c>
      <c r="J22" s="46">
        <v>0</v>
      </c>
      <c r="K22" s="14">
        <f t="shared" si="0"/>
        <v>7</v>
      </c>
    </row>
    <row r="23" spans="1:11" ht="15" customHeight="1" x14ac:dyDescent="0.3">
      <c r="A23" s="118">
        <v>19</v>
      </c>
      <c r="B23" s="48" t="s">
        <v>87</v>
      </c>
      <c r="C23" s="26">
        <v>2</v>
      </c>
      <c r="D23" s="31">
        <v>2</v>
      </c>
      <c r="E23" s="35">
        <v>1</v>
      </c>
      <c r="F23" s="8">
        <v>1</v>
      </c>
      <c r="G23" s="54">
        <v>0</v>
      </c>
      <c r="H23" s="41">
        <v>1</v>
      </c>
      <c r="I23" s="104">
        <v>1</v>
      </c>
      <c r="J23" s="46">
        <v>0</v>
      </c>
      <c r="K23" s="14">
        <f t="shared" si="0"/>
        <v>8</v>
      </c>
    </row>
    <row r="24" spans="1:11" ht="15" customHeight="1" x14ac:dyDescent="0.3">
      <c r="A24" s="118">
        <v>20</v>
      </c>
      <c r="B24" s="48" t="s">
        <v>43</v>
      </c>
      <c r="C24" s="26">
        <v>2</v>
      </c>
      <c r="D24" s="31">
        <v>1</v>
      </c>
      <c r="E24" s="35">
        <v>1</v>
      </c>
      <c r="F24" s="8">
        <v>1</v>
      </c>
      <c r="G24" s="54">
        <v>1</v>
      </c>
      <c r="H24" s="41">
        <v>0</v>
      </c>
      <c r="I24" s="104">
        <v>1</v>
      </c>
      <c r="J24" s="46">
        <v>0</v>
      </c>
      <c r="K24" s="14">
        <f t="shared" si="0"/>
        <v>7</v>
      </c>
    </row>
    <row r="25" spans="1:11" ht="15" customHeight="1" x14ac:dyDescent="0.3">
      <c r="A25" s="118">
        <v>21</v>
      </c>
      <c r="B25" s="48" t="s">
        <v>15</v>
      </c>
      <c r="C25" s="26">
        <v>2</v>
      </c>
      <c r="D25" s="31">
        <v>2</v>
      </c>
      <c r="E25" s="35">
        <v>1</v>
      </c>
      <c r="F25" s="8">
        <v>1</v>
      </c>
      <c r="G25" s="54">
        <v>1</v>
      </c>
      <c r="H25" s="41">
        <v>1</v>
      </c>
      <c r="I25" s="104">
        <v>1</v>
      </c>
      <c r="J25" s="46">
        <v>1</v>
      </c>
      <c r="K25" s="14">
        <f t="shared" si="0"/>
        <v>10</v>
      </c>
    </row>
    <row r="26" spans="1:11" ht="15" customHeight="1" x14ac:dyDescent="0.3">
      <c r="A26" s="118">
        <v>22</v>
      </c>
      <c r="B26" s="48" t="s">
        <v>48</v>
      </c>
      <c r="C26" s="26">
        <v>1</v>
      </c>
      <c r="D26" s="31">
        <v>2</v>
      </c>
      <c r="E26" s="35">
        <v>0</v>
      </c>
      <c r="F26" s="8">
        <v>0</v>
      </c>
      <c r="G26" s="54">
        <v>0</v>
      </c>
      <c r="H26" s="41">
        <v>0</v>
      </c>
      <c r="I26" s="104">
        <v>0</v>
      </c>
      <c r="J26" s="46">
        <v>0</v>
      </c>
      <c r="K26" s="14">
        <f t="shared" si="0"/>
        <v>3</v>
      </c>
    </row>
    <row r="27" spans="1:11" ht="15" customHeight="1" x14ac:dyDescent="0.3">
      <c r="A27" s="118">
        <v>23</v>
      </c>
      <c r="B27" s="48" t="s">
        <v>16</v>
      </c>
      <c r="C27" s="26">
        <v>2</v>
      </c>
      <c r="D27" s="31">
        <v>2</v>
      </c>
      <c r="E27" s="35">
        <v>1</v>
      </c>
      <c r="F27" s="8">
        <v>1</v>
      </c>
      <c r="G27" s="54">
        <v>1</v>
      </c>
      <c r="H27" s="41">
        <v>0</v>
      </c>
      <c r="I27" s="104">
        <v>1</v>
      </c>
      <c r="J27" s="46">
        <v>0</v>
      </c>
      <c r="K27" s="14">
        <f t="shared" si="0"/>
        <v>8</v>
      </c>
    </row>
    <row r="28" spans="1:11" ht="15" customHeight="1" x14ac:dyDescent="0.3">
      <c r="A28" s="118">
        <v>24</v>
      </c>
      <c r="B28" s="48" t="s">
        <v>17</v>
      </c>
      <c r="C28" s="26">
        <v>2</v>
      </c>
      <c r="D28" s="31">
        <v>2</v>
      </c>
      <c r="E28" s="35">
        <v>1</v>
      </c>
      <c r="F28" s="8">
        <v>1</v>
      </c>
      <c r="G28" s="54">
        <v>0</v>
      </c>
      <c r="H28" s="41">
        <v>0</v>
      </c>
      <c r="I28" s="104">
        <v>1</v>
      </c>
      <c r="J28" s="46">
        <v>0</v>
      </c>
      <c r="K28" s="14">
        <f t="shared" si="0"/>
        <v>7</v>
      </c>
    </row>
    <row r="29" spans="1:11" ht="15" customHeight="1" x14ac:dyDescent="0.3">
      <c r="A29" s="118">
        <v>25</v>
      </c>
      <c r="B29" s="48" t="s">
        <v>18</v>
      </c>
      <c r="C29" s="26">
        <v>1</v>
      </c>
      <c r="D29" s="31">
        <v>1</v>
      </c>
      <c r="E29" s="35">
        <v>0</v>
      </c>
      <c r="F29" s="8">
        <v>0</v>
      </c>
      <c r="G29" s="54">
        <v>0</v>
      </c>
      <c r="H29" s="41">
        <v>0</v>
      </c>
      <c r="I29" s="104">
        <v>0</v>
      </c>
      <c r="J29" s="46">
        <v>0</v>
      </c>
      <c r="K29" s="14">
        <f t="shared" si="0"/>
        <v>2</v>
      </c>
    </row>
    <row r="30" spans="1:11" ht="15" customHeight="1" x14ac:dyDescent="0.3">
      <c r="A30" s="118">
        <v>26</v>
      </c>
      <c r="B30" s="48" t="s">
        <v>19</v>
      </c>
      <c r="C30" s="26">
        <v>0</v>
      </c>
      <c r="D30" s="31">
        <v>0</v>
      </c>
      <c r="E30" s="35">
        <v>0</v>
      </c>
      <c r="F30" s="8">
        <v>0</v>
      </c>
      <c r="G30" s="54">
        <v>0</v>
      </c>
      <c r="H30" s="41">
        <v>0</v>
      </c>
      <c r="I30" s="104">
        <v>0</v>
      </c>
      <c r="J30" s="46">
        <v>1</v>
      </c>
      <c r="K30" s="14">
        <f t="shared" si="0"/>
        <v>1</v>
      </c>
    </row>
    <row r="31" spans="1:11" ht="15" customHeight="1" x14ac:dyDescent="0.3">
      <c r="A31" s="118">
        <v>27</v>
      </c>
      <c r="B31" s="48" t="s">
        <v>20</v>
      </c>
      <c r="C31" s="26">
        <v>2</v>
      </c>
      <c r="D31" s="31">
        <v>1</v>
      </c>
      <c r="E31" s="35">
        <v>1</v>
      </c>
      <c r="F31" s="8">
        <v>1</v>
      </c>
      <c r="G31" s="54">
        <v>0</v>
      </c>
      <c r="H31" s="41">
        <v>0</v>
      </c>
      <c r="I31" s="104">
        <v>1</v>
      </c>
      <c r="J31" s="46">
        <v>0</v>
      </c>
      <c r="K31" s="14">
        <f t="shared" si="0"/>
        <v>6</v>
      </c>
    </row>
    <row r="32" spans="1:11" ht="15" customHeight="1" x14ac:dyDescent="0.3">
      <c r="A32" s="118">
        <v>28</v>
      </c>
      <c r="B32" s="48" t="s">
        <v>21</v>
      </c>
      <c r="C32" s="26">
        <v>1</v>
      </c>
      <c r="D32" s="31">
        <v>1</v>
      </c>
      <c r="E32" s="35">
        <v>0</v>
      </c>
      <c r="F32" s="8">
        <v>0</v>
      </c>
      <c r="G32" s="54">
        <v>0</v>
      </c>
      <c r="H32" s="41">
        <v>0</v>
      </c>
      <c r="I32" s="104">
        <v>0</v>
      </c>
      <c r="J32" s="46">
        <v>0</v>
      </c>
      <c r="K32" s="14">
        <f t="shared" si="0"/>
        <v>2</v>
      </c>
    </row>
    <row r="33" spans="1:11" ht="15" customHeight="1" x14ac:dyDescent="0.3">
      <c r="A33" s="118">
        <v>29</v>
      </c>
      <c r="B33" s="48" t="s">
        <v>22</v>
      </c>
      <c r="C33" s="26">
        <v>2</v>
      </c>
      <c r="D33" s="31">
        <v>2</v>
      </c>
      <c r="E33" s="35">
        <v>1</v>
      </c>
      <c r="F33" s="8">
        <v>1</v>
      </c>
      <c r="G33" s="54">
        <v>1</v>
      </c>
      <c r="H33" s="41">
        <v>1</v>
      </c>
      <c r="I33" s="104">
        <v>1</v>
      </c>
      <c r="J33" s="46">
        <v>1</v>
      </c>
      <c r="K33" s="14">
        <f t="shared" si="0"/>
        <v>10</v>
      </c>
    </row>
    <row r="34" spans="1:11" ht="15" customHeight="1" x14ac:dyDescent="0.3">
      <c r="A34" s="118">
        <v>30</v>
      </c>
      <c r="B34" s="48" t="s">
        <v>23</v>
      </c>
      <c r="C34" s="26">
        <v>1</v>
      </c>
      <c r="D34" s="31">
        <v>1</v>
      </c>
      <c r="E34" s="35">
        <v>1</v>
      </c>
      <c r="F34" s="8">
        <v>1</v>
      </c>
      <c r="G34" s="54">
        <v>0</v>
      </c>
      <c r="H34" s="41">
        <v>0</v>
      </c>
      <c r="I34" s="104">
        <v>0</v>
      </c>
      <c r="J34" s="46">
        <v>0</v>
      </c>
      <c r="K34" s="14">
        <f t="shared" si="0"/>
        <v>4</v>
      </c>
    </row>
    <row r="35" spans="1:11" ht="15" customHeight="1" x14ac:dyDescent="0.3">
      <c r="A35" s="118">
        <v>31</v>
      </c>
      <c r="B35" s="48" t="s">
        <v>24</v>
      </c>
      <c r="C35" s="26">
        <v>2</v>
      </c>
      <c r="D35" s="31">
        <v>2</v>
      </c>
      <c r="E35" s="35">
        <v>1</v>
      </c>
      <c r="F35" s="8">
        <v>1</v>
      </c>
      <c r="G35" s="54">
        <v>1</v>
      </c>
      <c r="H35" s="41">
        <v>1</v>
      </c>
      <c r="I35" s="104">
        <v>1</v>
      </c>
      <c r="J35" s="46">
        <v>0</v>
      </c>
      <c r="K35" s="14">
        <f t="shared" si="0"/>
        <v>9</v>
      </c>
    </row>
    <row r="36" spans="1:11" ht="15" customHeight="1" x14ac:dyDescent="0.3">
      <c r="A36" s="118">
        <v>32</v>
      </c>
      <c r="B36" s="48" t="s">
        <v>25</v>
      </c>
      <c r="C36" s="26">
        <v>3</v>
      </c>
      <c r="D36" s="31">
        <v>3</v>
      </c>
      <c r="E36" s="35">
        <v>1</v>
      </c>
      <c r="F36" s="8">
        <v>1</v>
      </c>
      <c r="G36" s="54">
        <v>1</v>
      </c>
      <c r="H36" s="41">
        <v>1</v>
      </c>
      <c r="I36" s="104">
        <v>1</v>
      </c>
      <c r="J36" s="46">
        <v>0</v>
      </c>
      <c r="K36" s="14">
        <f t="shared" si="0"/>
        <v>11</v>
      </c>
    </row>
    <row r="37" spans="1:11" ht="15" customHeight="1" x14ac:dyDescent="0.3">
      <c r="A37" s="118">
        <v>33</v>
      </c>
      <c r="B37" s="48" t="s">
        <v>26</v>
      </c>
      <c r="C37" s="26">
        <v>3</v>
      </c>
      <c r="D37" s="31">
        <v>2</v>
      </c>
      <c r="E37" s="35">
        <v>1</v>
      </c>
      <c r="F37" s="8">
        <v>1</v>
      </c>
      <c r="G37" s="54">
        <v>1</v>
      </c>
      <c r="H37" s="41">
        <v>0</v>
      </c>
      <c r="I37" s="104">
        <v>1</v>
      </c>
      <c r="J37" s="46">
        <v>0</v>
      </c>
      <c r="K37" s="14">
        <f t="shared" ref="K37:K68" si="1">SUM(C37:J37)</f>
        <v>9</v>
      </c>
    </row>
    <row r="38" spans="1:11" ht="15" customHeight="1" x14ac:dyDescent="0.3">
      <c r="A38" s="118">
        <v>34</v>
      </c>
      <c r="B38" s="48" t="s">
        <v>27</v>
      </c>
      <c r="C38" s="26">
        <v>0</v>
      </c>
      <c r="D38" s="31">
        <v>1</v>
      </c>
      <c r="E38" s="35">
        <v>0</v>
      </c>
      <c r="F38" s="8">
        <v>0</v>
      </c>
      <c r="G38" s="54">
        <v>0</v>
      </c>
      <c r="H38" s="41">
        <v>0</v>
      </c>
      <c r="I38" s="104">
        <v>0</v>
      </c>
      <c r="J38" s="46">
        <v>0</v>
      </c>
      <c r="K38" s="14">
        <f t="shared" si="1"/>
        <v>1</v>
      </c>
    </row>
    <row r="39" spans="1:11" ht="15" customHeight="1" x14ac:dyDescent="0.3">
      <c r="A39" s="118">
        <v>35</v>
      </c>
      <c r="B39" s="48" t="s">
        <v>47</v>
      </c>
      <c r="C39" s="26">
        <v>0</v>
      </c>
      <c r="D39" s="31">
        <v>2</v>
      </c>
      <c r="E39" s="35">
        <v>0</v>
      </c>
      <c r="F39" s="8">
        <v>0</v>
      </c>
      <c r="G39" s="54">
        <v>0</v>
      </c>
      <c r="H39" s="41">
        <v>0</v>
      </c>
      <c r="I39" s="104">
        <v>0</v>
      </c>
      <c r="J39" s="46">
        <v>0</v>
      </c>
      <c r="K39" s="14">
        <f t="shared" si="1"/>
        <v>2</v>
      </c>
    </row>
    <row r="40" spans="1:11" ht="15" customHeight="1" x14ac:dyDescent="0.3">
      <c r="A40" s="118">
        <v>36</v>
      </c>
      <c r="B40" s="48" t="s">
        <v>28</v>
      </c>
      <c r="C40" s="26">
        <v>2</v>
      </c>
      <c r="D40" s="31">
        <v>1</v>
      </c>
      <c r="E40" s="35">
        <v>1</v>
      </c>
      <c r="F40" s="8">
        <v>1</v>
      </c>
      <c r="G40" s="54">
        <v>0</v>
      </c>
      <c r="H40" s="41">
        <v>0</v>
      </c>
      <c r="I40" s="104">
        <v>0</v>
      </c>
      <c r="J40" s="46">
        <v>0</v>
      </c>
      <c r="K40" s="14">
        <f t="shared" si="1"/>
        <v>5</v>
      </c>
    </row>
    <row r="41" spans="1:11" ht="15" customHeight="1" x14ac:dyDescent="0.3">
      <c r="A41" s="118">
        <v>37</v>
      </c>
      <c r="B41" s="48" t="s">
        <v>29</v>
      </c>
      <c r="C41" s="26">
        <v>1</v>
      </c>
      <c r="D41" s="31">
        <v>1</v>
      </c>
      <c r="E41" s="35">
        <v>0</v>
      </c>
      <c r="F41" s="8">
        <v>0</v>
      </c>
      <c r="G41" s="54">
        <v>0</v>
      </c>
      <c r="H41" s="41">
        <v>0</v>
      </c>
      <c r="I41" s="104">
        <v>0</v>
      </c>
      <c r="J41" s="46">
        <v>0</v>
      </c>
      <c r="K41" s="14">
        <f t="shared" si="1"/>
        <v>2</v>
      </c>
    </row>
    <row r="42" spans="1:11" ht="15" customHeight="1" x14ac:dyDescent="0.3">
      <c r="A42" s="118">
        <v>38</v>
      </c>
      <c r="B42" s="48" t="s">
        <v>30</v>
      </c>
      <c r="C42" s="26">
        <v>1</v>
      </c>
      <c r="D42" s="31">
        <v>1</v>
      </c>
      <c r="E42" s="35">
        <v>1</v>
      </c>
      <c r="F42" s="8">
        <v>1</v>
      </c>
      <c r="G42" s="54">
        <v>0</v>
      </c>
      <c r="H42" s="41">
        <v>0</v>
      </c>
      <c r="I42" s="104">
        <v>0</v>
      </c>
      <c r="J42" s="46">
        <v>0</v>
      </c>
      <c r="K42" s="14">
        <f t="shared" si="1"/>
        <v>4</v>
      </c>
    </row>
    <row r="43" spans="1:11" ht="15" customHeight="1" x14ac:dyDescent="0.3">
      <c r="A43" s="118">
        <v>39</v>
      </c>
      <c r="B43" s="48" t="s">
        <v>31</v>
      </c>
      <c r="C43" s="26">
        <v>3</v>
      </c>
      <c r="D43" s="31">
        <v>3</v>
      </c>
      <c r="E43" s="35">
        <v>1</v>
      </c>
      <c r="F43" s="8">
        <v>1</v>
      </c>
      <c r="G43" s="54">
        <v>1</v>
      </c>
      <c r="H43" s="41">
        <v>1</v>
      </c>
      <c r="I43" s="104">
        <v>1</v>
      </c>
      <c r="J43" s="46">
        <v>0</v>
      </c>
      <c r="K43" s="14">
        <f t="shared" si="1"/>
        <v>11</v>
      </c>
    </row>
    <row r="44" spans="1:11" ht="15" customHeight="1" x14ac:dyDescent="0.3">
      <c r="A44" s="118">
        <v>40</v>
      </c>
      <c r="B44" s="48" t="s">
        <v>32</v>
      </c>
      <c r="C44" s="26">
        <v>2</v>
      </c>
      <c r="D44" s="31">
        <v>2</v>
      </c>
      <c r="E44" s="35">
        <v>1</v>
      </c>
      <c r="F44" s="8">
        <v>1</v>
      </c>
      <c r="G44" s="54">
        <v>1</v>
      </c>
      <c r="H44" s="41">
        <v>0</v>
      </c>
      <c r="I44" s="104">
        <v>1</v>
      </c>
      <c r="J44" s="46">
        <v>0</v>
      </c>
      <c r="K44" s="14">
        <f t="shared" si="1"/>
        <v>8</v>
      </c>
    </row>
    <row r="45" spans="1:11" ht="15" customHeight="1" x14ac:dyDescent="0.3">
      <c r="A45" s="118">
        <v>41</v>
      </c>
      <c r="B45" s="48" t="s">
        <v>104</v>
      </c>
      <c r="C45" s="26">
        <v>0</v>
      </c>
      <c r="D45" s="31">
        <v>0</v>
      </c>
      <c r="E45" s="35">
        <v>0</v>
      </c>
      <c r="F45" s="8">
        <v>0</v>
      </c>
      <c r="G45" s="54">
        <v>0</v>
      </c>
      <c r="H45" s="41">
        <v>0</v>
      </c>
      <c r="I45" s="104">
        <v>1</v>
      </c>
      <c r="J45" s="46">
        <v>0</v>
      </c>
      <c r="K45" s="14">
        <f t="shared" si="1"/>
        <v>1</v>
      </c>
    </row>
    <row r="46" spans="1:11" ht="15" customHeight="1" x14ac:dyDescent="0.3">
      <c r="A46" s="118">
        <v>42</v>
      </c>
      <c r="B46" s="48" t="s">
        <v>97</v>
      </c>
      <c r="C46" s="26">
        <v>1</v>
      </c>
      <c r="D46" s="31">
        <v>1</v>
      </c>
      <c r="E46" s="35">
        <v>1</v>
      </c>
      <c r="F46" s="8">
        <v>1</v>
      </c>
      <c r="G46" s="54">
        <v>1</v>
      </c>
      <c r="H46" s="41">
        <v>0</v>
      </c>
      <c r="I46" s="104">
        <v>1</v>
      </c>
      <c r="J46" s="46">
        <v>0</v>
      </c>
      <c r="K46" s="14">
        <f t="shared" si="1"/>
        <v>6</v>
      </c>
    </row>
    <row r="47" spans="1:11" ht="15" customHeight="1" x14ac:dyDescent="0.3">
      <c r="A47" s="118">
        <v>43</v>
      </c>
      <c r="B47" s="48" t="s">
        <v>33</v>
      </c>
      <c r="C47" s="26">
        <v>1</v>
      </c>
      <c r="D47" s="31">
        <v>1</v>
      </c>
      <c r="E47" s="35">
        <v>1</v>
      </c>
      <c r="F47" s="8">
        <v>1</v>
      </c>
      <c r="G47" s="54">
        <v>0</v>
      </c>
      <c r="H47" s="41">
        <v>0</v>
      </c>
      <c r="I47" s="104">
        <v>0</v>
      </c>
      <c r="J47" s="46">
        <v>0</v>
      </c>
      <c r="K47" s="14">
        <f t="shared" si="1"/>
        <v>4</v>
      </c>
    </row>
    <row r="48" spans="1:11" ht="15" customHeight="1" x14ac:dyDescent="0.3">
      <c r="A48" s="118">
        <v>44</v>
      </c>
      <c r="B48" s="48" t="s">
        <v>97</v>
      </c>
      <c r="C48" s="26">
        <v>2</v>
      </c>
      <c r="D48" s="31">
        <v>2</v>
      </c>
      <c r="E48" s="35">
        <v>1</v>
      </c>
      <c r="F48" s="8">
        <v>1</v>
      </c>
      <c r="G48" s="54">
        <v>1</v>
      </c>
      <c r="H48" s="41">
        <v>1</v>
      </c>
      <c r="I48" s="104">
        <v>1</v>
      </c>
      <c r="J48" s="46">
        <v>1</v>
      </c>
      <c r="K48" s="14">
        <f t="shared" si="1"/>
        <v>10</v>
      </c>
    </row>
    <row r="49" spans="1:22" ht="15" customHeight="1" x14ac:dyDescent="0.3">
      <c r="A49" s="118">
        <v>45</v>
      </c>
      <c r="B49" s="48" t="s">
        <v>99</v>
      </c>
      <c r="C49" s="26">
        <v>0</v>
      </c>
      <c r="D49" s="31">
        <v>0</v>
      </c>
      <c r="E49" s="35">
        <v>0</v>
      </c>
      <c r="F49" s="8">
        <v>0</v>
      </c>
      <c r="G49" s="54">
        <v>0</v>
      </c>
      <c r="H49" s="41">
        <v>0</v>
      </c>
      <c r="I49" s="104">
        <v>1</v>
      </c>
      <c r="J49" s="46">
        <v>1</v>
      </c>
      <c r="K49" s="14">
        <f t="shared" si="1"/>
        <v>2</v>
      </c>
    </row>
    <row r="50" spans="1:22" ht="15" customHeight="1" x14ac:dyDescent="0.3">
      <c r="A50" s="118">
        <v>46</v>
      </c>
      <c r="B50" s="48" t="s">
        <v>68</v>
      </c>
      <c r="C50" s="26">
        <v>2</v>
      </c>
      <c r="D50" s="31">
        <v>2</v>
      </c>
      <c r="E50" s="35">
        <v>1</v>
      </c>
      <c r="F50" s="8">
        <v>1</v>
      </c>
      <c r="G50" s="54">
        <v>1</v>
      </c>
      <c r="H50" s="41">
        <v>1</v>
      </c>
      <c r="I50" s="104">
        <v>1</v>
      </c>
      <c r="J50" s="46">
        <v>0</v>
      </c>
      <c r="K50" s="14">
        <f t="shared" si="1"/>
        <v>9</v>
      </c>
    </row>
    <row r="51" spans="1:22" ht="15" customHeight="1" x14ac:dyDescent="0.3">
      <c r="A51" s="118">
        <v>47</v>
      </c>
      <c r="B51" s="48" t="s">
        <v>68</v>
      </c>
      <c r="C51" s="26">
        <v>2</v>
      </c>
      <c r="D51" s="31">
        <v>2</v>
      </c>
      <c r="E51" s="35">
        <v>1</v>
      </c>
      <c r="F51" s="8">
        <v>1</v>
      </c>
      <c r="G51" s="54">
        <v>0</v>
      </c>
      <c r="H51" s="41">
        <v>0</v>
      </c>
      <c r="I51" s="104">
        <v>0</v>
      </c>
      <c r="J51" s="46">
        <v>0</v>
      </c>
      <c r="K51" s="14">
        <f t="shared" si="1"/>
        <v>6</v>
      </c>
    </row>
    <row r="52" spans="1:22" ht="15" customHeight="1" x14ac:dyDescent="0.3">
      <c r="A52" s="118">
        <v>48</v>
      </c>
      <c r="B52" s="48" t="s">
        <v>34</v>
      </c>
      <c r="C52" s="26">
        <v>0</v>
      </c>
      <c r="D52" s="31">
        <v>1</v>
      </c>
      <c r="E52" s="35">
        <v>0</v>
      </c>
      <c r="F52" s="8">
        <v>0</v>
      </c>
      <c r="G52" s="54">
        <v>0</v>
      </c>
      <c r="H52" s="41">
        <v>0</v>
      </c>
      <c r="I52" s="104">
        <v>0</v>
      </c>
      <c r="J52" s="46">
        <v>0</v>
      </c>
      <c r="K52" s="14">
        <f t="shared" si="1"/>
        <v>1</v>
      </c>
    </row>
    <row r="53" spans="1:22" ht="15" customHeight="1" x14ac:dyDescent="0.3">
      <c r="A53" s="118">
        <v>49</v>
      </c>
      <c r="B53" s="48" t="s">
        <v>75</v>
      </c>
      <c r="C53" s="26">
        <v>0</v>
      </c>
      <c r="D53" s="31">
        <v>1</v>
      </c>
      <c r="E53" s="35">
        <v>0</v>
      </c>
      <c r="F53" s="8">
        <v>0</v>
      </c>
      <c r="G53" s="54">
        <v>0</v>
      </c>
      <c r="H53" s="41">
        <v>0</v>
      </c>
      <c r="I53" s="104">
        <v>1</v>
      </c>
      <c r="J53" s="46">
        <v>0</v>
      </c>
      <c r="K53" s="14">
        <f t="shared" si="1"/>
        <v>2</v>
      </c>
    </row>
    <row r="54" spans="1:22" ht="15" customHeight="1" x14ac:dyDescent="0.3">
      <c r="A54" s="118">
        <v>50</v>
      </c>
      <c r="B54" s="48" t="s">
        <v>45</v>
      </c>
      <c r="C54" s="26">
        <v>3</v>
      </c>
      <c r="D54" s="31">
        <v>5</v>
      </c>
      <c r="E54" s="35">
        <v>3</v>
      </c>
      <c r="F54" s="8">
        <v>1</v>
      </c>
      <c r="G54" s="54">
        <v>0</v>
      </c>
      <c r="H54" s="41">
        <v>1</v>
      </c>
      <c r="I54" s="104">
        <v>2</v>
      </c>
      <c r="J54" s="46">
        <v>0</v>
      </c>
      <c r="K54" s="14">
        <f t="shared" si="1"/>
        <v>15</v>
      </c>
    </row>
    <row r="55" spans="1:22" ht="15" customHeight="1" x14ac:dyDescent="0.3">
      <c r="A55" s="118">
        <v>51</v>
      </c>
      <c r="B55" s="49" t="s">
        <v>35</v>
      </c>
      <c r="C55" s="26">
        <v>3</v>
      </c>
      <c r="D55" s="31">
        <v>3</v>
      </c>
      <c r="E55" s="35">
        <v>1</v>
      </c>
      <c r="F55" s="8">
        <v>1</v>
      </c>
      <c r="G55" s="54">
        <v>0</v>
      </c>
      <c r="H55" s="41">
        <v>0</v>
      </c>
      <c r="I55" s="104">
        <v>1</v>
      </c>
      <c r="J55" s="46">
        <v>0</v>
      </c>
      <c r="K55" s="14">
        <f t="shared" si="1"/>
        <v>9</v>
      </c>
    </row>
    <row r="56" spans="1:22" ht="15" customHeight="1" x14ac:dyDescent="0.3">
      <c r="A56" s="118">
        <v>52</v>
      </c>
      <c r="B56" s="48" t="s">
        <v>36</v>
      </c>
      <c r="C56" s="26">
        <v>2</v>
      </c>
      <c r="D56" s="31">
        <v>2</v>
      </c>
      <c r="E56" s="35">
        <v>1</v>
      </c>
      <c r="F56" s="8">
        <v>1</v>
      </c>
      <c r="G56" s="54">
        <v>0</v>
      </c>
      <c r="H56" s="41">
        <v>1</v>
      </c>
      <c r="I56" s="104">
        <v>0</v>
      </c>
      <c r="J56" s="46">
        <v>0</v>
      </c>
      <c r="K56" s="14">
        <f t="shared" si="1"/>
        <v>7</v>
      </c>
    </row>
    <row r="57" spans="1:22" ht="15" customHeight="1" x14ac:dyDescent="0.3">
      <c r="A57" s="118">
        <v>53</v>
      </c>
      <c r="B57" s="48" t="s">
        <v>49</v>
      </c>
      <c r="C57" s="26">
        <v>2</v>
      </c>
      <c r="D57" s="31">
        <v>2</v>
      </c>
      <c r="E57" s="35">
        <v>1</v>
      </c>
      <c r="F57" s="8">
        <v>1</v>
      </c>
      <c r="G57" s="54">
        <v>1</v>
      </c>
      <c r="H57" s="41">
        <v>0</v>
      </c>
      <c r="I57" s="104">
        <v>1</v>
      </c>
      <c r="J57" s="46">
        <v>0</v>
      </c>
      <c r="K57" s="14">
        <f t="shared" si="1"/>
        <v>8</v>
      </c>
      <c r="O57" s="136"/>
    </row>
    <row r="58" spans="1:22" ht="15" customHeight="1" x14ac:dyDescent="0.3">
      <c r="A58" s="118">
        <v>54</v>
      </c>
      <c r="B58" s="48" t="s">
        <v>37</v>
      </c>
      <c r="C58" s="26">
        <v>2</v>
      </c>
      <c r="D58" s="31">
        <v>2</v>
      </c>
      <c r="E58" s="35">
        <v>1</v>
      </c>
      <c r="F58" s="8">
        <v>1</v>
      </c>
      <c r="G58" s="54">
        <v>1</v>
      </c>
      <c r="H58" s="41">
        <v>0</v>
      </c>
      <c r="I58" s="104">
        <v>1</v>
      </c>
      <c r="J58" s="46">
        <v>0</v>
      </c>
      <c r="K58" s="14">
        <f t="shared" si="1"/>
        <v>8</v>
      </c>
    </row>
    <row r="59" spans="1:22" ht="15" customHeight="1" x14ac:dyDescent="0.3">
      <c r="A59" s="118">
        <v>55</v>
      </c>
      <c r="B59" s="48" t="s">
        <v>38</v>
      </c>
      <c r="C59" s="26">
        <v>1</v>
      </c>
      <c r="D59" s="31">
        <v>1</v>
      </c>
      <c r="E59" s="35">
        <v>1</v>
      </c>
      <c r="F59" s="8">
        <v>1</v>
      </c>
      <c r="G59" s="54">
        <v>0</v>
      </c>
      <c r="H59" s="41">
        <v>0</v>
      </c>
      <c r="I59" s="104">
        <v>1</v>
      </c>
      <c r="J59" s="46">
        <v>0</v>
      </c>
      <c r="K59" s="14">
        <f t="shared" si="1"/>
        <v>5</v>
      </c>
    </row>
    <row r="60" spans="1:22" ht="15" customHeight="1" x14ac:dyDescent="0.3">
      <c r="A60" s="118">
        <v>56</v>
      </c>
      <c r="B60" s="48" t="s">
        <v>39</v>
      </c>
      <c r="C60" s="26">
        <v>1</v>
      </c>
      <c r="D60" s="31">
        <v>1</v>
      </c>
      <c r="E60" s="35">
        <v>1</v>
      </c>
      <c r="F60" s="8">
        <v>1</v>
      </c>
      <c r="G60" s="54">
        <v>0</v>
      </c>
      <c r="H60" s="41">
        <v>0</v>
      </c>
      <c r="I60" s="104">
        <v>1</v>
      </c>
      <c r="J60" s="46">
        <v>0</v>
      </c>
      <c r="K60" s="14">
        <f t="shared" si="1"/>
        <v>5</v>
      </c>
      <c r="V60" s="3"/>
    </row>
    <row r="61" spans="1:22" ht="15" customHeight="1" x14ac:dyDescent="0.3">
      <c r="A61" s="118">
        <v>57</v>
      </c>
      <c r="B61" s="50" t="s">
        <v>41</v>
      </c>
      <c r="C61" s="26">
        <v>2</v>
      </c>
      <c r="D61" s="31">
        <v>2</v>
      </c>
      <c r="E61" s="35">
        <v>1</v>
      </c>
      <c r="F61" s="8">
        <v>1</v>
      </c>
      <c r="G61" s="54">
        <v>1</v>
      </c>
      <c r="H61" s="41">
        <v>0</v>
      </c>
      <c r="I61" s="104">
        <v>0</v>
      </c>
      <c r="J61" s="46">
        <v>0</v>
      </c>
      <c r="K61" s="14">
        <f t="shared" si="1"/>
        <v>7</v>
      </c>
    </row>
    <row r="62" spans="1:22" ht="15" customHeight="1" x14ac:dyDescent="0.3">
      <c r="A62" s="118">
        <v>58</v>
      </c>
      <c r="B62" s="49" t="s">
        <v>40</v>
      </c>
      <c r="C62" s="27">
        <v>2</v>
      </c>
      <c r="D62" s="32">
        <v>1</v>
      </c>
      <c r="E62" s="36">
        <v>1</v>
      </c>
      <c r="F62" s="9">
        <v>1</v>
      </c>
      <c r="G62" s="55">
        <v>1</v>
      </c>
      <c r="H62" s="42">
        <v>0</v>
      </c>
      <c r="I62" s="105">
        <v>1</v>
      </c>
      <c r="J62" s="46">
        <v>0</v>
      </c>
      <c r="K62" s="15">
        <f t="shared" si="1"/>
        <v>7</v>
      </c>
    </row>
    <row r="63" spans="1:22" ht="15" customHeight="1" x14ac:dyDescent="0.3">
      <c r="A63" s="118">
        <v>59</v>
      </c>
      <c r="B63" s="51" t="s">
        <v>46</v>
      </c>
      <c r="C63" s="28">
        <v>1</v>
      </c>
      <c r="D63" s="31">
        <v>1</v>
      </c>
      <c r="E63" s="37">
        <v>0</v>
      </c>
      <c r="F63" s="8">
        <v>0</v>
      </c>
      <c r="G63" s="56">
        <v>0</v>
      </c>
      <c r="H63" s="43">
        <v>0</v>
      </c>
      <c r="I63" s="106">
        <v>0</v>
      </c>
      <c r="J63" s="46">
        <v>0</v>
      </c>
      <c r="K63" s="14">
        <f t="shared" si="1"/>
        <v>2</v>
      </c>
    </row>
    <row r="64" spans="1:22" ht="15" customHeight="1" x14ac:dyDescent="0.3">
      <c r="A64" s="118">
        <v>60</v>
      </c>
      <c r="B64" s="51" t="s">
        <v>50</v>
      </c>
      <c r="C64" s="28">
        <v>2</v>
      </c>
      <c r="D64" s="31">
        <v>2</v>
      </c>
      <c r="E64" s="37">
        <v>1</v>
      </c>
      <c r="F64" s="8">
        <v>1</v>
      </c>
      <c r="G64" s="56">
        <v>0</v>
      </c>
      <c r="H64" s="43">
        <v>0</v>
      </c>
      <c r="I64" s="106">
        <v>1</v>
      </c>
      <c r="J64" s="46">
        <v>0</v>
      </c>
      <c r="K64" s="14">
        <f t="shared" si="1"/>
        <v>7</v>
      </c>
    </row>
    <row r="65" spans="1:17" ht="15" customHeight="1" x14ac:dyDescent="0.3">
      <c r="A65" s="118">
        <v>61</v>
      </c>
      <c r="B65" s="51" t="s">
        <v>58</v>
      </c>
      <c r="C65" s="28">
        <v>1</v>
      </c>
      <c r="D65" s="31">
        <v>1</v>
      </c>
      <c r="E65" s="37">
        <v>1</v>
      </c>
      <c r="F65" s="8">
        <v>1</v>
      </c>
      <c r="G65" s="56">
        <v>1</v>
      </c>
      <c r="H65" s="43">
        <v>0</v>
      </c>
      <c r="I65" s="106">
        <v>0</v>
      </c>
      <c r="J65" s="46">
        <v>0</v>
      </c>
      <c r="K65" s="14">
        <f t="shared" si="1"/>
        <v>5</v>
      </c>
    </row>
    <row r="66" spans="1:17" ht="15" customHeight="1" x14ac:dyDescent="0.3">
      <c r="A66" s="118">
        <v>62</v>
      </c>
      <c r="B66" s="51" t="s">
        <v>60</v>
      </c>
      <c r="C66" s="28">
        <v>1</v>
      </c>
      <c r="D66" s="31">
        <v>1</v>
      </c>
      <c r="E66" s="37">
        <v>1</v>
      </c>
      <c r="F66" s="8">
        <v>1</v>
      </c>
      <c r="G66" s="56">
        <v>1</v>
      </c>
      <c r="H66" s="43">
        <v>0</v>
      </c>
      <c r="I66" s="106">
        <v>1</v>
      </c>
      <c r="J66" s="46">
        <v>1</v>
      </c>
      <c r="K66" s="14">
        <f t="shared" si="1"/>
        <v>7</v>
      </c>
    </row>
    <row r="67" spans="1:17" ht="15" customHeight="1" x14ac:dyDescent="0.3">
      <c r="A67" s="118">
        <v>63</v>
      </c>
      <c r="B67" s="51" t="s">
        <v>61</v>
      </c>
      <c r="C67" s="28">
        <v>1</v>
      </c>
      <c r="D67" s="31">
        <v>1</v>
      </c>
      <c r="E67" s="37">
        <v>1</v>
      </c>
      <c r="F67" s="8">
        <v>1</v>
      </c>
      <c r="G67" s="56">
        <v>1</v>
      </c>
      <c r="H67" s="43">
        <v>1</v>
      </c>
      <c r="I67" s="106">
        <v>1</v>
      </c>
      <c r="J67" s="46">
        <v>0</v>
      </c>
      <c r="K67" s="14">
        <f t="shared" si="1"/>
        <v>7</v>
      </c>
    </row>
    <row r="68" spans="1:17" ht="15" customHeight="1" x14ac:dyDescent="0.3">
      <c r="A68" s="125">
        <v>64</v>
      </c>
      <c r="B68" s="51" t="s">
        <v>62</v>
      </c>
      <c r="C68" s="28">
        <v>1</v>
      </c>
      <c r="D68" s="31">
        <v>1</v>
      </c>
      <c r="E68" s="37">
        <v>1</v>
      </c>
      <c r="F68" s="8">
        <v>1</v>
      </c>
      <c r="G68" s="56">
        <v>1</v>
      </c>
      <c r="H68" s="43">
        <v>0</v>
      </c>
      <c r="I68" s="106">
        <v>1</v>
      </c>
      <c r="J68" s="46">
        <v>0</v>
      </c>
      <c r="K68" s="14">
        <f t="shared" si="1"/>
        <v>6</v>
      </c>
    </row>
    <row r="69" spans="1:17" ht="15" customHeight="1" x14ac:dyDescent="0.3">
      <c r="A69" s="125">
        <v>65</v>
      </c>
      <c r="B69" s="51" t="s">
        <v>63</v>
      </c>
      <c r="C69" s="28">
        <v>1</v>
      </c>
      <c r="D69" s="31">
        <v>1</v>
      </c>
      <c r="E69" s="37">
        <v>1</v>
      </c>
      <c r="F69" s="8">
        <v>1</v>
      </c>
      <c r="G69" s="56">
        <v>0</v>
      </c>
      <c r="H69" s="43">
        <v>0</v>
      </c>
      <c r="I69" s="106">
        <v>1</v>
      </c>
      <c r="J69" s="46">
        <v>0</v>
      </c>
      <c r="K69" s="14">
        <f t="shared" ref="K69:K72" si="2">SUM(C69:J69)</f>
        <v>5</v>
      </c>
    </row>
    <row r="70" spans="1:17" ht="15" customHeight="1" x14ac:dyDescent="0.3">
      <c r="A70" s="155">
        <v>66</v>
      </c>
      <c r="B70" s="51" t="s">
        <v>67</v>
      </c>
      <c r="C70" s="28">
        <v>2</v>
      </c>
      <c r="D70" s="31">
        <v>2</v>
      </c>
      <c r="E70" s="37">
        <v>1</v>
      </c>
      <c r="F70" s="8">
        <v>1</v>
      </c>
      <c r="G70" s="56">
        <v>0</v>
      </c>
      <c r="H70" s="43">
        <v>0</v>
      </c>
      <c r="I70" s="106">
        <v>1</v>
      </c>
      <c r="J70" s="46">
        <v>0</v>
      </c>
      <c r="K70" s="14">
        <f t="shared" si="2"/>
        <v>7</v>
      </c>
    </row>
    <row r="71" spans="1:17" ht="15" customHeight="1" x14ac:dyDescent="0.3">
      <c r="A71" s="125">
        <v>67</v>
      </c>
      <c r="B71" s="51" t="s">
        <v>66</v>
      </c>
      <c r="C71" s="28">
        <v>0</v>
      </c>
      <c r="D71" s="31">
        <v>0</v>
      </c>
      <c r="E71" s="37">
        <v>0</v>
      </c>
      <c r="F71" s="8">
        <v>0</v>
      </c>
      <c r="G71" s="56">
        <v>1</v>
      </c>
      <c r="H71" s="43">
        <v>1</v>
      </c>
      <c r="I71" s="106">
        <v>1</v>
      </c>
      <c r="J71" s="46">
        <v>0</v>
      </c>
      <c r="K71" s="14">
        <f t="shared" si="2"/>
        <v>3</v>
      </c>
    </row>
    <row r="72" spans="1:17" ht="18.75" customHeight="1" thickBot="1" x14ac:dyDescent="0.35">
      <c r="A72" s="145" t="s">
        <v>42</v>
      </c>
      <c r="B72" s="146"/>
      <c r="C72" s="16">
        <f t="shared" ref="C72:J72" si="3">SUM(C5:C71)</f>
        <v>104</v>
      </c>
      <c r="D72" s="17">
        <f t="shared" si="3"/>
        <v>106</v>
      </c>
      <c r="E72" s="18">
        <f t="shared" si="3"/>
        <v>55</v>
      </c>
      <c r="F72" s="17">
        <f t="shared" si="3"/>
        <v>53</v>
      </c>
      <c r="G72" s="19">
        <f t="shared" si="3"/>
        <v>31</v>
      </c>
      <c r="H72" s="19">
        <f t="shared" si="3"/>
        <v>15</v>
      </c>
      <c r="I72" s="18">
        <f t="shared" si="3"/>
        <v>42</v>
      </c>
      <c r="J72" s="20">
        <f t="shared" si="3"/>
        <v>10</v>
      </c>
      <c r="K72" s="17">
        <f t="shared" si="2"/>
        <v>416</v>
      </c>
      <c r="Q72" s="3"/>
    </row>
    <row r="73" spans="1:17" ht="11.1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7" ht="11.1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7" ht="18.75" customHeight="1" x14ac:dyDescent="0.35">
      <c r="A75" s="144" t="s">
        <v>89</v>
      </c>
      <c r="B75" s="144"/>
      <c r="C75" s="144"/>
      <c r="D75" s="144"/>
      <c r="E75" s="144"/>
      <c r="F75" s="144"/>
      <c r="G75" s="144"/>
      <c r="H75" s="144"/>
      <c r="I75" s="144"/>
      <c r="J75" s="144"/>
      <c r="K75" s="144"/>
    </row>
    <row r="76" spans="1:17" ht="11.1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7" ht="15" customHeight="1" thickBot="1" x14ac:dyDescent="0.35"/>
    <row r="78" spans="1:17" ht="28.5" customHeight="1" x14ac:dyDescent="0.3">
      <c r="A78" s="156" t="s">
        <v>0</v>
      </c>
      <c r="B78" s="140" t="s">
        <v>82</v>
      </c>
      <c r="C78" s="73" t="s">
        <v>51</v>
      </c>
      <c r="D78" s="79" t="s">
        <v>52</v>
      </c>
      <c r="E78" s="83" t="s">
        <v>102</v>
      </c>
      <c r="F78" s="140" t="s">
        <v>44</v>
      </c>
    </row>
    <row r="79" spans="1:17" ht="54.75" customHeight="1" thickBot="1" x14ac:dyDescent="0.35">
      <c r="A79" s="157"/>
      <c r="B79" s="141"/>
      <c r="C79" s="74" t="s">
        <v>76</v>
      </c>
      <c r="D79" s="71" t="s">
        <v>76</v>
      </c>
      <c r="E79" s="84" t="s">
        <v>77</v>
      </c>
      <c r="F79" s="141"/>
    </row>
    <row r="80" spans="1:17" ht="21.9" customHeight="1" x14ac:dyDescent="0.3">
      <c r="A80" s="119">
        <v>1</v>
      </c>
      <c r="B80" s="57" t="s">
        <v>53</v>
      </c>
      <c r="C80" s="77">
        <v>1</v>
      </c>
      <c r="D80" s="80">
        <v>1</v>
      </c>
      <c r="E80" s="85">
        <v>1</v>
      </c>
      <c r="F80" s="21">
        <v>3</v>
      </c>
    </row>
    <row r="81" spans="1:13" ht="21.9" customHeight="1" x14ac:dyDescent="0.3">
      <c r="A81" s="76">
        <v>2</v>
      </c>
      <c r="B81" s="58" t="s">
        <v>54</v>
      </c>
      <c r="C81" s="75">
        <v>1</v>
      </c>
      <c r="D81" s="81">
        <v>1</v>
      </c>
      <c r="E81" s="86">
        <v>1</v>
      </c>
      <c r="F81" s="22">
        <v>3</v>
      </c>
    </row>
    <row r="82" spans="1:13" ht="21.9" customHeight="1" x14ac:dyDescent="0.3">
      <c r="A82" s="76">
        <v>3</v>
      </c>
      <c r="B82" s="98" t="s">
        <v>55</v>
      </c>
      <c r="C82" s="75">
        <v>1</v>
      </c>
      <c r="D82" s="81">
        <v>1</v>
      </c>
      <c r="E82" s="86">
        <v>1</v>
      </c>
      <c r="F82" s="22">
        <v>3</v>
      </c>
    </row>
    <row r="83" spans="1:13" ht="24.75" customHeight="1" x14ac:dyDescent="0.3">
      <c r="A83" s="76">
        <v>4</v>
      </c>
      <c r="B83" s="58" t="s">
        <v>56</v>
      </c>
      <c r="C83" s="75">
        <v>1</v>
      </c>
      <c r="D83" s="81">
        <v>1</v>
      </c>
      <c r="E83" s="86">
        <v>1</v>
      </c>
      <c r="F83" s="22">
        <v>3</v>
      </c>
    </row>
    <row r="84" spans="1:13" ht="21.9" customHeight="1" x14ac:dyDescent="0.3">
      <c r="A84" s="76">
        <v>5</v>
      </c>
      <c r="B84" s="58" t="s">
        <v>57</v>
      </c>
      <c r="C84" s="75">
        <v>1</v>
      </c>
      <c r="D84" s="81">
        <v>1</v>
      </c>
      <c r="E84" s="86">
        <v>1</v>
      </c>
      <c r="F84" s="22">
        <v>3</v>
      </c>
    </row>
    <row r="85" spans="1:13" ht="25.5" customHeight="1" thickBot="1" x14ac:dyDescent="0.35">
      <c r="A85" s="120">
        <v>6</v>
      </c>
      <c r="B85" s="59" t="s">
        <v>59</v>
      </c>
      <c r="C85" s="78">
        <v>1</v>
      </c>
      <c r="D85" s="82">
        <v>1</v>
      </c>
      <c r="E85" s="84">
        <v>1</v>
      </c>
      <c r="F85" s="23">
        <v>3</v>
      </c>
    </row>
    <row r="88" spans="1:13" ht="18.75" customHeight="1" x14ac:dyDescent="0.35">
      <c r="A88" s="150" t="s">
        <v>100</v>
      </c>
      <c r="B88" s="150"/>
      <c r="C88" s="150"/>
      <c r="D88" s="150"/>
      <c r="E88" s="150"/>
      <c r="F88" s="150"/>
      <c r="G88" s="150"/>
      <c r="H88" s="150"/>
      <c r="I88" s="150"/>
      <c r="J88" s="150"/>
      <c r="K88" s="150"/>
      <c r="L88" s="109"/>
      <c r="M88" s="109"/>
    </row>
    <row r="89" spans="1:13" ht="11.1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3" ht="15" customHeight="1" thickBot="1" x14ac:dyDescent="0.35"/>
    <row r="91" spans="1:13" ht="41.25" customHeight="1" x14ac:dyDescent="0.3">
      <c r="A91" s="156" t="s">
        <v>0</v>
      </c>
      <c r="B91" s="142" t="s">
        <v>82</v>
      </c>
      <c r="C91" s="73" t="s">
        <v>51</v>
      </c>
      <c r="D91" s="70" t="s">
        <v>52</v>
      </c>
      <c r="E91" s="67" t="s">
        <v>102</v>
      </c>
      <c r="F91" s="5" t="s">
        <v>103</v>
      </c>
      <c r="G91" s="64" t="s">
        <v>71</v>
      </c>
      <c r="H91" s="61" t="s">
        <v>70</v>
      </c>
      <c r="I91" s="140" t="s">
        <v>44</v>
      </c>
      <c r="J91" s="115"/>
      <c r="K91" s="149"/>
    </row>
    <row r="92" spans="1:13" ht="77.25" customHeight="1" thickBot="1" x14ac:dyDescent="0.35">
      <c r="A92" s="157"/>
      <c r="B92" s="143"/>
      <c r="C92" s="74" t="s">
        <v>69</v>
      </c>
      <c r="D92" s="71" t="s">
        <v>69</v>
      </c>
      <c r="E92" s="68" t="s">
        <v>72</v>
      </c>
      <c r="F92" s="6" t="s">
        <v>73</v>
      </c>
      <c r="G92" s="65" t="s">
        <v>74</v>
      </c>
      <c r="H92" s="62" t="s">
        <v>74</v>
      </c>
      <c r="I92" s="141"/>
      <c r="J92" s="115"/>
      <c r="K92" s="149"/>
    </row>
    <row r="93" spans="1:13" ht="21.9" customHeight="1" x14ac:dyDescent="0.3">
      <c r="A93" s="119">
        <v>1</v>
      </c>
      <c r="B93" s="57" t="s">
        <v>68</v>
      </c>
      <c r="C93" s="77">
        <v>1</v>
      </c>
      <c r="D93" s="110">
        <v>1</v>
      </c>
      <c r="E93" s="111">
        <v>1</v>
      </c>
      <c r="F93" s="112">
        <v>1</v>
      </c>
      <c r="G93" s="113">
        <v>1</v>
      </c>
      <c r="H93" s="114">
        <v>1</v>
      </c>
      <c r="I93" s="96">
        <f>SUM(C93:H93)</f>
        <v>6</v>
      </c>
      <c r="J93" s="116"/>
      <c r="K93" s="117"/>
    </row>
    <row r="94" spans="1:13" ht="21.75" customHeight="1" x14ac:dyDescent="0.3">
      <c r="A94" s="76">
        <v>2</v>
      </c>
      <c r="B94" s="98" t="s">
        <v>80</v>
      </c>
      <c r="C94" s="75">
        <v>1</v>
      </c>
      <c r="D94" s="72">
        <v>1</v>
      </c>
      <c r="E94" s="69">
        <v>1</v>
      </c>
      <c r="F94" s="11">
        <v>1</v>
      </c>
      <c r="G94" s="66">
        <v>1</v>
      </c>
      <c r="H94" s="63">
        <v>1</v>
      </c>
      <c r="I94" s="96">
        <f>SUM(C94:H94)</f>
        <v>6</v>
      </c>
      <c r="J94" s="116"/>
      <c r="K94" s="117"/>
    </row>
    <row r="95" spans="1:13" ht="21.75" customHeight="1" x14ac:dyDescent="0.3">
      <c r="A95" s="60">
        <v>3</v>
      </c>
      <c r="B95" s="98" t="s">
        <v>81</v>
      </c>
      <c r="C95" s="87">
        <v>1</v>
      </c>
      <c r="D95" s="88">
        <v>1</v>
      </c>
      <c r="E95" s="89">
        <v>1</v>
      </c>
      <c r="F95" s="90">
        <v>0</v>
      </c>
      <c r="G95" s="91">
        <v>0</v>
      </c>
      <c r="H95" s="92">
        <v>1</v>
      </c>
      <c r="I95" s="96">
        <f>SUM(C95:H95)</f>
        <v>4</v>
      </c>
      <c r="J95" s="116"/>
      <c r="K95" s="117"/>
    </row>
    <row r="96" spans="1:13" ht="21" customHeight="1" thickBot="1" x14ac:dyDescent="0.35">
      <c r="A96" s="127">
        <v>4</v>
      </c>
      <c r="B96" s="126" t="s">
        <v>101</v>
      </c>
      <c r="C96" s="128">
        <v>1</v>
      </c>
      <c r="D96" s="129">
        <v>1</v>
      </c>
      <c r="E96" s="130">
        <v>1</v>
      </c>
      <c r="F96" s="131">
        <v>0</v>
      </c>
      <c r="G96" s="132">
        <v>0</v>
      </c>
      <c r="H96" s="133">
        <v>1</v>
      </c>
      <c r="I96" s="134">
        <f>SUM(C96:H96)</f>
        <v>4</v>
      </c>
      <c r="J96" s="116"/>
      <c r="K96" s="117"/>
    </row>
    <row r="99" spans="1:11" ht="18.75" customHeight="1" x14ac:dyDescent="0.35">
      <c r="A99" s="144" t="s">
        <v>92</v>
      </c>
      <c r="B99" s="144"/>
      <c r="C99" s="144"/>
      <c r="D99" s="144"/>
      <c r="E99" s="144"/>
      <c r="F99" s="144"/>
      <c r="G99" s="144"/>
      <c r="H99" s="144"/>
      <c r="I99" s="144"/>
      <c r="J99" s="144"/>
      <c r="K99" s="144"/>
    </row>
    <row r="100" spans="1:11" ht="20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1.1" customHeight="1" thickBot="1" x14ac:dyDescent="0.35"/>
    <row r="102" spans="1:11" ht="28.5" customHeight="1" x14ac:dyDescent="0.3">
      <c r="A102" s="156" t="s">
        <v>0</v>
      </c>
      <c r="B102" s="140" t="s">
        <v>82</v>
      </c>
      <c r="C102" s="151" t="s">
        <v>90</v>
      </c>
      <c r="D102" s="153" t="s">
        <v>91</v>
      </c>
      <c r="E102" s="140" t="s">
        <v>44</v>
      </c>
      <c r="G102" s="3"/>
      <c r="J102" s="1"/>
      <c r="K102" s="10"/>
    </row>
    <row r="103" spans="1:11" ht="56.4" customHeight="1" thickBot="1" x14ac:dyDescent="0.35">
      <c r="A103" s="157"/>
      <c r="B103" s="141"/>
      <c r="C103" s="152"/>
      <c r="D103" s="154"/>
      <c r="E103" s="141"/>
      <c r="G103" s="3"/>
      <c r="J103" s="1"/>
      <c r="K103" s="10"/>
    </row>
    <row r="104" spans="1:11" ht="21.75" customHeight="1" x14ac:dyDescent="0.3">
      <c r="A104" s="119">
        <v>1</v>
      </c>
      <c r="B104" s="57" t="s">
        <v>83</v>
      </c>
      <c r="C104" s="94">
        <v>0</v>
      </c>
      <c r="D104" s="100">
        <v>3</v>
      </c>
      <c r="E104" s="96">
        <v>3</v>
      </c>
      <c r="G104" s="3"/>
      <c r="J104" s="1"/>
      <c r="K104" s="99"/>
    </row>
    <row r="105" spans="1:11" ht="21.75" customHeight="1" x14ac:dyDescent="0.3">
      <c r="A105" s="76">
        <v>2</v>
      </c>
      <c r="B105" s="58" t="s">
        <v>84</v>
      </c>
      <c r="C105" s="95">
        <v>0</v>
      </c>
      <c r="D105" s="101">
        <v>3</v>
      </c>
      <c r="E105" s="97">
        <v>3</v>
      </c>
      <c r="G105" s="3"/>
      <c r="J105" s="1"/>
      <c r="K105" s="99"/>
    </row>
    <row r="106" spans="1:11" ht="21.75" customHeight="1" x14ac:dyDescent="0.3">
      <c r="A106" s="76">
        <v>3</v>
      </c>
      <c r="B106" s="98" t="s">
        <v>86</v>
      </c>
      <c r="C106" s="95">
        <v>1</v>
      </c>
      <c r="D106" s="107">
        <v>0</v>
      </c>
      <c r="E106" s="108">
        <v>1</v>
      </c>
      <c r="G106" s="3"/>
      <c r="J106" s="1"/>
      <c r="K106" s="10"/>
    </row>
    <row r="107" spans="1:11" ht="21.75" customHeight="1" x14ac:dyDescent="0.3">
      <c r="A107" s="76">
        <v>4</v>
      </c>
      <c r="B107" s="98" t="s">
        <v>99</v>
      </c>
      <c r="C107" s="95">
        <v>1</v>
      </c>
      <c r="D107" s="107">
        <v>0</v>
      </c>
      <c r="E107" s="108">
        <v>1</v>
      </c>
      <c r="G107" s="3"/>
      <c r="J107" s="1"/>
      <c r="K107" s="10"/>
    </row>
    <row r="108" spans="1:11" ht="21.75" customHeight="1" x14ac:dyDescent="0.3">
      <c r="A108" s="76">
        <v>5</v>
      </c>
      <c r="B108" s="98" t="s">
        <v>97</v>
      </c>
      <c r="C108" s="95">
        <v>1</v>
      </c>
      <c r="D108" s="107">
        <v>0</v>
      </c>
      <c r="E108" s="108">
        <v>1</v>
      </c>
      <c r="G108" s="3"/>
      <c r="J108" s="1"/>
    </row>
    <row r="109" spans="1:11" ht="21.75" customHeight="1" thickBot="1" x14ac:dyDescent="0.35">
      <c r="A109" s="120">
        <v>6</v>
      </c>
      <c r="B109" s="121" t="s">
        <v>98</v>
      </c>
      <c r="C109" s="122">
        <v>1</v>
      </c>
      <c r="D109" s="123">
        <v>0</v>
      </c>
      <c r="E109" s="124">
        <v>1</v>
      </c>
      <c r="G109" s="3"/>
      <c r="J109" s="1"/>
    </row>
    <row r="112" spans="1:11" ht="18.75" customHeight="1" x14ac:dyDescent="0.35">
      <c r="A112" s="144" t="s">
        <v>105</v>
      </c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</row>
    <row r="113" spans="1:11" ht="11.1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1.1" customHeight="1" thickBot="1" x14ac:dyDescent="0.35"/>
    <row r="115" spans="1:11" ht="11.1" customHeight="1" x14ac:dyDescent="0.3">
      <c r="A115" s="156" t="s">
        <v>0</v>
      </c>
      <c r="B115" s="140" t="s">
        <v>82</v>
      </c>
      <c r="C115" s="151" t="s">
        <v>44</v>
      </c>
      <c r="D115" s="149"/>
      <c r="E115" s="149"/>
      <c r="G115" s="3"/>
      <c r="J115" s="1"/>
      <c r="K115" s="10"/>
    </row>
    <row r="116" spans="1:11" ht="50.25" customHeight="1" thickBot="1" x14ac:dyDescent="0.35">
      <c r="A116" s="157"/>
      <c r="B116" s="141"/>
      <c r="C116" s="152"/>
      <c r="D116" s="149"/>
      <c r="E116" s="149"/>
      <c r="G116" s="3"/>
      <c r="J116" s="1"/>
      <c r="K116" s="10"/>
    </row>
    <row r="117" spans="1:11" ht="21.75" customHeight="1" x14ac:dyDescent="0.3">
      <c r="A117" s="119">
        <v>1</v>
      </c>
      <c r="B117" s="98" t="s">
        <v>68</v>
      </c>
      <c r="C117" s="137">
        <v>1</v>
      </c>
      <c r="D117" s="135"/>
      <c r="E117" s="135"/>
      <c r="G117" s="3"/>
      <c r="J117" s="1"/>
      <c r="K117" s="99"/>
    </row>
    <row r="118" spans="1:11" ht="21.75" customHeight="1" x14ac:dyDescent="0.3">
      <c r="A118" s="76">
        <v>2</v>
      </c>
      <c r="B118" s="58" t="s">
        <v>97</v>
      </c>
      <c r="C118" s="138">
        <v>1</v>
      </c>
      <c r="D118" s="135"/>
      <c r="E118" s="135"/>
      <c r="G118" s="3"/>
      <c r="J118" s="1"/>
      <c r="K118" s="99"/>
    </row>
    <row r="119" spans="1:11" ht="21.75" customHeight="1" thickBot="1" x14ac:dyDescent="0.35">
      <c r="A119" s="120">
        <v>3</v>
      </c>
      <c r="B119" s="58" t="s">
        <v>106</v>
      </c>
      <c r="C119" s="122">
        <v>1</v>
      </c>
      <c r="D119" s="115"/>
      <c r="E119" s="115"/>
      <c r="G119" s="3"/>
      <c r="J119" s="1"/>
      <c r="K119" s="10"/>
    </row>
  </sheetData>
  <mergeCells count="25">
    <mergeCell ref="A112:K112"/>
    <mergeCell ref="A115:A116"/>
    <mergeCell ref="B115:B116"/>
    <mergeCell ref="C115:C116"/>
    <mergeCell ref="D115:D116"/>
    <mergeCell ref="E115:E116"/>
    <mergeCell ref="A99:K99"/>
    <mergeCell ref="A102:A103"/>
    <mergeCell ref="B102:B103"/>
    <mergeCell ref="E102:E103"/>
    <mergeCell ref="C102:C103"/>
    <mergeCell ref="D102:D103"/>
    <mergeCell ref="B1:K1"/>
    <mergeCell ref="A91:A92"/>
    <mergeCell ref="B91:B92"/>
    <mergeCell ref="A2:K2"/>
    <mergeCell ref="A72:B72"/>
    <mergeCell ref="B3:K3"/>
    <mergeCell ref="A78:A79"/>
    <mergeCell ref="B78:B79"/>
    <mergeCell ref="F78:F79"/>
    <mergeCell ref="A75:K75"/>
    <mergeCell ref="K91:K92"/>
    <mergeCell ref="A88:K88"/>
    <mergeCell ref="I91:I92"/>
  </mergeCells>
  <phoneticPr fontId="0" type="noConversion"/>
  <pageMargins left="0" right="0" top="0" bottom="0" header="0.51181102362204722" footer="0.51181102362204722"/>
  <pageSetup paperSize="9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Helena Traxlová</cp:lastModifiedBy>
  <cp:lastPrinted>2022-02-16T15:12:34Z</cp:lastPrinted>
  <dcterms:created xsi:type="dcterms:W3CDTF">1997-01-24T11:07:25Z</dcterms:created>
  <dcterms:modified xsi:type="dcterms:W3CDTF">2023-05-24T14:10:38Z</dcterms:modified>
</cp:coreProperties>
</file>